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7085" windowHeight="8985"/>
  </bookViews>
  <sheets>
    <sheet name="Sheet1" sheetId="1" r:id="rId1"/>
    <sheet name="Sheet2" sheetId="2" r:id="rId2"/>
    <sheet name="Sheet3" sheetId="3" r:id="rId3"/>
  </sheets>
  <definedNames>
    <definedName name="w" localSheetId="0">Sheet1!$B$3:$I$7</definedName>
    <definedName name="w_1" localSheetId="0">Sheet1!$B$8:$E$11</definedName>
    <definedName name="w_2" localSheetId="0">Sheet1!$B$12:$G$14</definedName>
    <definedName name="w_3" localSheetId="0">Sheet1!$B$15:$E$27</definedName>
  </definedNames>
  <calcPr calcId="125725"/>
</workbook>
</file>

<file path=xl/calcChain.xml><?xml version="1.0" encoding="utf-8"?>
<calcChain xmlns="http://schemas.openxmlformats.org/spreadsheetml/2006/main">
  <c r="G44" i="1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connections.xml><?xml version="1.0" encoding="utf-8"?>
<connections xmlns="http://schemas.openxmlformats.org/spreadsheetml/2006/main">
  <connection id="1" name="w" type="6" refreshedVersion="3" background="1" saveData="1">
    <textPr sourceFile="C:\Documents and Settings\Paul Dos Santos\My Documents\w.txt" tab="0" delimiter="|">
      <textFields count="4">
        <textField/>
        <textField/>
        <textField/>
        <textField/>
      </textFields>
    </textPr>
  </connection>
  <connection id="2" name="w1" type="6" refreshedVersion="3" background="1" saveData="1">
    <textPr sourceFile="C:\Documents and Settings\Paul Dos Santos\My Documents\w.txt" tab="0" delimiter="|">
      <textFields count="4">
        <textField/>
        <textField/>
        <textField/>
        <textField/>
      </textFields>
    </textPr>
  </connection>
  <connection id="3" name="w2" type="6" refreshedVersion="3" background="1" saveData="1">
    <textPr codePage="437" sourceFile="C:\Documents and Settings\Paul Dos Santos\My Documents\w.txt" delimiter="|">
      <textFields count="6">
        <textField/>
        <textField/>
        <textField/>
        <textField/>
        <textField/>
        <textField/>
      </textFields>
    </textPr>
  </connection>
  <connection id="4" name="w3" type="6" refreshedVersion="3" background="1" saveData="1">
    <textPr sourceFile="C:\Documents and Settings\Paul Dos Santos\My Documents\w.txt" tab="0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<sst xmlns="http://schemas.openxmlformats.org/spreadsheetml/2006/main" count="170" uniqueCount="78">
  <si>
    <t>Château Tour Puyblanquet St. Emilion 2005</t>
  </si>
  <si>
    <t>Baron D'Ardeuil Vieilles Vignes Buzet 2000</t>
  </si>
  <si>
    <t>Casa Donoso Cabernet Franc Reserva 2003</t>
  </si>
  <si>
    <t>Domaine Vigouroux Gouleyant Malbec Cahors 2005</t>
  </si>
  <si>
    <t>COUNTRY</t>
  </si>
  <si>
    <t>NAME</t>
  </si>
  <si>
    <t>COLOR</t>
  </si>
  <si>
    <t>TYPE</t>
  </si>
  <si>
    <t>IN STOCK</t>
  </si>
  <si>
    <t>CODE</t>
  </si>
  <si>
    <t>Bordeaux</t>
  </si>
  <si>
    <t>Red</t>
  </si>
  <si>
    <t>France</t>
  </si>
  <si>
    <t>Cabernet Franc</t>
  </si>
  <si>
    <t>Malbec</t>
  </si>
  <si>
    <t>Chile</t>
  </si>
  <si>
    <t>Domaine Puech Cocut Merlot Vin de Pays d’Oc 2005</t>
  </si>
  <si>
    <t>Domaine d'Ardhuy Côte de Beaune Villages 'Les Combottes 2005</t>
  </si>
  <si>
    <t>Redgate Cabernet Sauvignon 2003</t>
  </si>
  <si>
    <t>Merlot</t>
  </si>
  <si>
    <t>Pinot Noir</t>
  </si>
  <si>
    <t>Australia</t>
  </si>
  <si>
    <t xml:space="preserve">Cabernet Sauvignon </t>
  </si>
  <si>
    <t xml:space="preserve">Casa Donoso Cabernet Sauvignon Reserva 2003 </t>
  </si>
  <si>
    <t>Antonin Rodet Bourgogne Pinot Noir 2005</t>
  </si>
  <si>
    <t>Domaine Parent Bourgogne Pinot Noir 2004</t>
  </si>
  <si>
    <t xml:space="preserve">Château Cadillac Lesgourgues Bordeaux Supérieur 2003 </t>
  </si>
  <si>
    <t>Terre di Sole Sangiovese Sicilia IGT 2006</t>
  </si>
  <si>
    <t>Campo Liberto Crianza 2003</t>
  </si>
  <si>
    <t>Château Tour de Goupin Red 2005</t>
  </si>
  <si>
    <t>Domaine de Grangeneuve Tradition 2005</t>
  </si>
  <si>
    <t>Les Hautes Blaches Crozes-Hermitage 2004</t>
  </si>
  <si>
    <t>Chateau Sainte-Eulalie Minervois La Livinière 1999</t>
  </si>
  <si>
    <t>Le Seuil de Mazeyres Pomerol 2004</t>
  </si>
  <si>
    <t>Château Les Landes de Cach Pauillac 2001</t>
  </si>
  <si>
    <t>Tomas &amp; Giesen Munir Bianco di Sicilia IGT 2006</t>
  </si>
  <si>
    <t>Villard Estates Expresión Reserve Sauvignon Blanc 2005</t>
  </si>
  <si>
    <t>Domaine du Tariquet Chenin/Chardonnay 2005</t>
  </si>
  <si>
    <t>Domaine du Tariquet Chardonnay 2005</t>
  </si>
  <si>
    <t>Sangiovese</t>
  </si>
  <si>
    <t>Italy</t>
  </si>
  <si>
    <t>Crianza</t>
  </si>
  <si>
    <t>Spain</t>
  </si>
  <si>
    <t>Grenache</t>
  </si>
  <si>
    <t>Syrah</t>
  </si>
  <si>
    <t>Pomerol</t>
  </si>
  <si>
    <t>Catarrato</t>
  </si>
  <si>
    <t>White</t>
  </si>
  <si>
    <t>Sauvignon Blanc</t>
  </si>
  <si>
    <t>Chardonnay</t>
  </si>
  <si>
    <t>Tannat</t>
  </si>
  <si>
    <t>Uruguay</t>
  </si>
  <si>
    <t>Domaine Monte de Luz Tannat 2006</t>
  </si>
  <si>
    <t>2004 Raspail-Ay</t>
  </si>
  <si>
    <t xml:space="preserve">Gigondas </t>
  </si>
  <si>
    <t>2004 Ca La Bionda Valpolicella Casal Vegri</t>
  </si>
  <si>
    <t>Valpolicella</t>
  </si>
  <si>
    <t>2005 Domaine Daniel Rion Nuits St. Georges Vieilles Vignes</t>
  </si>
  <si>
    <t>2005 Trio Infernal Priorat Cuvee No. 1/3</t>
  </si>
  <si>
    <t>2005 Trio Infernal Priorat Cuvee No. 2/3</t>
  </si>
  <si>
    <t>2004 Arlington Road Cellars Monolith Red Wine Columbia Valley</t>
  </si>
  <si>
    <t>USA</t>
  </si>
  <si>
    <t>2005 Chateau Pontet Canet Pauillac (Pre-Arrival)</t>
  </si>
  <si>
    <t>Rioja</t>
  </si>
  <si>
    <t>2003 Bodegas Lan Rioja Edicion Limitada</t>
  </si>
  <si>
    <t>2004 Bodega Norton Privada Mendoza</t>
  </si>
  <si>
    <t>Argentina</t>
  </si>
  <si>
    <t>2004 Finca Flichman Malbec Reserva Mendoza</t>
  </si>
  <si>
    <t>2004 RR Pinot Noir Ridgecrest Vineyard</t>
  </si>
  <si>
    <t>2006 Sartori Pinot Grigio</t>
  </si>
  <si>
    <t>Pinot Grigio</t>
  </si>
  <si>
    <t>2001 Antinori Chianti Classico Riserva Tenute Marchese</t>
  </si>
  <si>
    <t>Chianti Classico</t>
  </si>
  <si>
    <t>2001 Robert Mondavi Winery Cabernet Sauvignon Reserve</t>
  </si>
  <si>
    <t>1998 Opus One</t>
  </si>
  <si>
    <t>Casa Ferreirinha 2001 Quinta da Leda</t>
  </si>
  <si>
    <t>Portugal</t>
  </si>
  <si>
    <t>Mesa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</si>
</sst>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1" applyFont="1" applyAlignment="1" applyProtection="1"/>
    <xf numFmtId="8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top" wrapText="1"/>
    </xf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w_3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w_2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w_1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w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queryTable" Target="../queryTables/queryTable4.xml"/><Relationship Id="rId2" Type="http://schemas.openxmlformats.org/officeDocument/2006/relationships/hyperlink" Target="https://www.winemessenger.com/itemview.asp?item=1713" TargetMode="External"/><Relationship Id="rId1" Type="http://schemas.openxmlformats.org/officeDocument/2006/relationships/hyperlink" Target="https://www.winemessenger.com/itemview.asp?item=1862" TargetMode="External"/><Relationship Id="rId6" Type="http://schemas.openxmlformats.org/officeDocument/2006/relationships/queryTable" Target="../queryTables/queryTable3.xml"/><Relationship Id="rId5" Type="http://schemas.openxmlformats.org/officeDocument/2006/relationships/queryTable" Target="../queryTables/queryTable2.xm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4"/>
  <sheetViews>
    <sheetView tabSelected="1" topLeftCell="B1" workbookViewId="0">
      <selection activeCell="B16" sqref="B16"/>
    </sheetView>
  </sheetViews>
  <sheetFormatPr defaultRowHeight="15"/>
  <cols>
    <col min="2" max="2" width="59.28515625" customWidth="1"/>
    <col min="3" max="3" width="16.28515625" customWidth="1"/>
    <col min="4" max="4" width="12.85546875" customWidth="1"/>
    <col min="5" max="5" width="22.85546875" customWidth="1"/>
    <col min="6" max="6" width="13.42578125" customWidth="1"/>
    <col min="7" max="8" width="9.42578125" customWidth="1"/>
    <col min="9" max="9" width="7.28515625" bestFit="1" customWidth="1"/>
  </cols>
  <sheetData>
    <row r="2" spans="2:8">
      <c r="B2" s="2" t="s">
        <v>5</v>
      </c>
      <c r="C2" s="2" t="s">
        <v>4</v>
      </c>
      <c r="D2" s="2" t="s">
        <v>6</v>
      </c>
      <c r="E2" s="2" t="s">
        <v>7</v>
      </c>
      <c r="F2" s="2" t="s">
        <v>8</v>
      </c>
      <c r="G2" s="2" t="s">
        <v>9</v>
      </c>
    </row>
    <row r="4" spans="2:8">
      <c r="B4" s="7" t="s">
        <v>74</v>
      </c>
      <c r="C4" t="s">
        <v>61</v>
      </c>
      <c r="D4" t="s">
        <v>11</v>
      </c>
      <c r="E4" t="s">
        <v>22</v>
      </c>
      <c r="F4">
        <v>11</v>
      </c>
      <c r="G4" s="9">
        <f>H4</f>
        <v>145</v>
      </c>
      <c r="H4" s="1">
        <v>145</v>
      </c>
    </row>
    <row r="5" spans="2:8">
      <c r="B5" s="7" t="s">
        <v>73</v>
      </c>
      <c r="C5" t="s">
        <v>61</v>
      </c>
      <c r="D5" t="s">
        <v>11</v>
      </c>
      <c r="E5" t="s">
        <v>22</v>
      </c>
      <c r="F5">
        <v>12</v>
      </c>
      <c r="G5" s="9">
        <f t="shared" ref="G5:G44" si="0">H5</f>
        <v>99</v>
      </c>
      <c r="H5" s="1">
        <v>99</v>
      </c>
    </row>
    <row r="6" spans="2:8">
      <c r="B6" t="s">
        <v>62</v>
      </c>
      <c r="C6" t="s">
        <v>12</v>
      </c>
      <c r="D6" t="s">
        <v>11</v>
      </c>
      <c r="E6" s="4" t="s">
        <v>10</v>
      </c>
      <c r="F6">
        <v>12</v>
      </c>
      <c r="G6" s="9">
        <f t="shared" si="0"/>
        <v>89</v>
      </c>
      <c r="H6" s="1">
        <v>89</v>
      </c>
    </row>
    <row r="7" spans="2:8">
      <c r="B7" t="s">
        <v>59</v>
      </c>
      <c r="C7" t="s">
        <v>42</v>
      </c>
      <c r="D7" t="s">
        <v>11</v>
      </c>
      <c r="E7" s="3" t="s">
        <v>43</v>
      </c>
      <c r="F7">
        <v>12</v>
      </c>
      <c r="G7" s="9">
        <f t="shared" si="0"/>
        <v>85</v>
      </c>
      <c r="H7" s="1">
        <v>85</v>
      </c>
    </row>
    <row r="8" spans="2:8">
      <c r="B8" s="8" t="s">
        <v>68</v>
      </c>
      <c r="C8" t="s">
        <v>61</v>
      </c>
      <c r="D8" t="s">
        <v>11</v>
      </c>
      <c r="E8" s="3" t="s">
        <v>20</v>
      </c>
      <c r="F8">
        <v>12</v>
      </c>
      <c r="G8" s="9">
        <f t="shared" si="0"/>
        <v>60</v>
      </c>
      <c r="H8" s="1">
        <v>60</v>
      </c>
    </row>
    <row r="9" spans="2:8">
      <c r="B9" t="s">
        <v>60</v>
      </c>
      <c r="C9" t="s">
        <v>61</v>
      </c>
      <c r="D9" t="s">
        <v>11</v>
      </c>
      <c r="E9" s="3" t="s">
        <v>10</v>
      </c>
      <c r="F9">
        <v>12</v>
      </c>
      <c r="G9" s="9">
        <f t="shared" si="0"/>
        <v>50</v>
      </c>
      <c r="H9" s="1">
        <v>50</v>
      </c>
    </row>
    <row r="10" spans="2:8">
      <c r="B10" t="s">
        <v>58</v>
      </c>
      <c r="C10" t="s">
        <v>42</v>
      </c>
      <c r="D10" t="s">
        <v>11</v>
      </c>
      <c r="E10" s="3" t="s">
        <v>43</v>
      </c>
      <c r="F10">
        <v>12</v>
      </c>
      <c r="G10" s="9">
        <f t="shared" si="0"/>
        <v>45</v>
      </c>
      <c r="H10" s="1">
        <v>45</v>
      </c>
    </row>
    <row r="11" spans="2:8">
      <c r="B11" s="7" t="s">
        <v>64</v>
      </c>
      <c r="C11" t="s">
        <v>42</v>
      </c>
      <c r="D11" t="s">
        <v>11</v>
      </c>
      <c r="E11" s="7" t="s">
        <v>63</v>
      </c>
      <c r="F11">
        <v>12</v>
      </c>
      <c r="G11" s="9">
        <f t="shared" si="0"/>
        <v>38</v>
      </c>
      <c r="H11" s="1">
        <v>38</v>
      </c>
    </row>
    <row r="12" spans="2:8">
      <c r="B12" t="s">
        <v>34</v>
      </c>
      <c r="C12" t="s">
        <v>12</v>
      </c>
      <c r="D12" t="s">
        <v>11</v>
      </c>
      <c r="E12" s="4" t="s">
        <v>10</v>
      </c>
      <c r="F12">
        <v>12</v>
      </c>
      <c r="G12" s="9">
        <f t="shared" si="0"/>
        <v>29.75</v>
      </c>
      <c r="H12" s="1">
        <v>29.75</v>
      </c>
    </row>
    <row r="13" spans="2:8">
      <c r="B13" s="7" t="s">
        <v>71</v>
      </c>
      <c r="C13" t="s">
        <v>40</v>
      </c>
      <c r="D13" t="s">
        <v>47</v>
      </c>
      <c r="E13" t="s">
        <v>72</v>
      </c>
      <c r="F13">
        <v>12</v>
      </c>
      <c r="G13" s="9">
        <f t="shared" si="0"/>
        <v>28</v>
      </c>
      <c r="H13" s="1">
        <v>28</v>
      </c>
    </row>
    <row r="14" spans="2:8">
      <c r="B14" t="s">
        <v>18</v>
      </c>
      <c r="C14" t="s">
        <v>21</v>
      </c>
      <c r="D14" t="s">
        <v>11</v>
      </c>
      <c r="E14" t="s">
        <v>22</v>
      </c>
      <c r="F14">
        <v>12</v>
      </c>
      <c r="G14" s="9">
        <f t="shared" si="0"/>
        <v>27</v>
      </c>
      <c r="H14" s="1">
        <v>27</v>
      </c>
    </row>
    <row r="15" spans="2:8">
      <c r="B15" t="s">
        <v>33</v>
      </c>
      <c r="C15" t="s">
        <v>12</v>
      </c>
      <c r="D15" t="s">
        <v>11</v>
      </c>
      <c r="E15" s="3" t="s">
        <v>45</v>
      </c>
      <c r="F15">
        <v>12</v>
      </c>
      <c r="G15" s="9">
        <f t="shared" si="0"/>
        <v>25.5</v>
      </c>
      <c r="H15" s="1">
        <v>25.5</v>
      </c>
    </row>
    <row r="16" spans="2:8">
      <c r="B16" t="s">
        <v>17</v>
      </c>
      <c r="C16" t="s">
        <v>12</v>
      </c>
      <c r="D16" t="s">
        <v>11</v>
      </c>
      <c r="E16" s="5" t="s">
        <v>20</v>
      </c>
      <c r="F16">
        <v>12</v>
      </c>
      <c r="G16" s="9">
        <f t="shared" si="0"/>
        <v>25</v>
      </c>
      <c r="H16" s="1">
        <v>25</v>
      </c>
    </row>
    <row r="17" spans="2:8">
      <c r="B17" s="7" t="s">
        <v>53</v>
      </c>
      <c r="C17" t="s">
        <v>12</v>
      </c>
      <c r="D17" t="s">
        <v>11</v>
      </c>
      <c r="E17" s="7" t="s">
        <v>54</v>
      </c>
      <c r="F17">
        <v>12</v>
      </c>
      <c r="G17" s="9">
        <f t="shared" si="0"/>
        <v>23.99</v>
      </c>
      <c r="H17" s="1">
        <v>23.99</v>
      </c>
    </row>
    <row r="18" spans="2:8">
      <c r="B18" t="s">
        <v>55</v>
      </c>
      <c r="C18" t="s">
        <v>40</v>
      </c>
      <c r="D18" t="s">
        <v>11</v>
      </c>
      <c r="E18" t="s">
        <v>56</v>
      </c>
      <c r="F18">
        <v>12</v>
      </c>
      <c r="G18" s="9">
        <f t="shared" si="0"/>
        <v>23</v>
      </c>
      <c r="H18" s="1">
        <v>23</v>
      </c>
    </row>
    <row r="19" spans="2:8">
      <c r="B19" t="s">
        <v>57</v>
      </c>
      <c r="C19" t="s">
        <v>12</v>
      </c>
      <c r="D19" t="s">
        <v>11</v>
      </c>
      <c r="E19" s="3" t="s">
        <v>20</v>
      </c>
      <c r="F19">
        <v>12</v>
      </c>
      <c r="G19" s="9">
        <f t="shared" si="0"/>
        <v>22.5</v>
      </c>
      <c r="H19" s="1">
        <v>22.5</v>
      </c>
    </row>
    <row r="20" spans="2:8">
      <c r="B20" t="s">
        <v>0</v>
      </c>
      <c r="C20" t="s">
        <v>12</v>
      </c>
      <c r="D20" t="s">
        <v>11</v>
      </c>
      <c r="E20" s="3" t="s">
        <v>10</v>
      </c>
      <c r="F20">
        <v>12</v>
      </c>
      <c r="G20" s="9">
        <f t="shared" si="0"/>
        <v>19.75</v>
      </c>
      <c r="H20" s="1">
        <v>19.75</v>
      </c>
    </row>
    <row r="21" spans="2:8">
      <c r="B21" t="s">
        <v>25</v>
      </c>
      <c r="C21" t="s">
        <v>12</v>
      </c>
      <c r="D21" t="s">
        <v>11</v>
      </c>
      <c r="E21" s="5" t="s">
        <v>20</v>
      </c>
      <c r="F21">
        <v>24</v>
      </c>
      <c r="G21" s="9">
        <f t="shared" si="0"/>
        <v>19.75</v>
      </c>
      <c r="H21" s="1">
        <v>19.75</v>
      </c>
    </row>
    <row r="22" spans="2:8">
      <c r="B22" t="s">
        <v>32</v>
      </c>
      <c r="C22" t="s">
        <v>12</v>
      </c>
      <c r="D22" t="s">
        <v>11</v>
      </c>
      <c r="E22" s="3" t="s">
        <v>44</v>
      </c>
      <c r="F22">
        <v>12</v>
      </c>
      <c r="G22" s="9">
        <f t="shared" si="0"/>
        <v>19.5</v>
      </c>
      <c r="H22" s="1">
        <v>19.5</v>
      </c>
    </row>
    <row r="23" spans="2:8">
      <c r="B23" s="5" t="s">
        <v>26</v>
      </c>
      <c r="C23" t="s">
        <v>12</v>
      </c>
      <c r="D23" t="s">
        <v>11</v>
      </c>
      <c r="E23" s="4" t="s">
        <v>10</v>
      </c>
      <c r="F23">
        <v>12</v>
      </c>
      <c r="G23" s="9">
        <f t="shared" si="0"/>
        <v>17.5</v>
      </c>
      <c r="H23" s="1">
        <v>17.5</v>
      </c>
    </row>
    <row r="24" spans="2:8">
      <c r="B24" t="s">
        <v>65</v>
      </c>
      <c r="C24" t="s">
        <v>66</v>
      </c>
      <c r="D24" t="s">
        <v>11</v>
      </c>
      <c r="E24" s="3" t="s">
        <v>14</v>
      </c>
      <c r="F24">
        <v>12</v>
      </c>
      <c r="G24" s="9">
        <f t="shared" si="0"/>
        <v>17</v>
      </c>
      <c r="H24" s="1">
        <v>17</v>
      </c>
    </row>
    <row r="25" spans="2:8">
      <c r="B25" t="s">
        <v>25</v>
      </c>
      <c r="C25" t="s">
        <v>12</v>
      </c>
      <c r="D25" t="s">
        <v>11</v>
      </c>
      <c r="E25" s="5" t="s">
        <v>20</v>
      </c>
      <c r="F25">
        <v>12</v>
      </c>
      <c r="G25" s="9">
        <f t="shared" si="0"/>
        <v>16.75</v>
      </c>
      <c r="H25" s="1">
        <v>16.75</v>
      </c>
    </row>
    <row r="26" spans="2:8">
      <c r="B26" t="s">
        <v>31</v>
      </c>
      <c r="C26" t="s">
        <v>12</v>
      </c>
      <c r="D26" t="s">
        <v>11</v>
      </c>
      <c r="E26" s="3" t="s">
        <v>44</v>
      </c>
      <c r="F26">
        <v>12</v>
      </c>
      <c r="G26" s="9">
        <f t="shared" si="0"/>
        <v>16.75</v>
      </c>
      <c r="H26" s="1">
        <v>16.75</v>
      </c>
    </row>
    <row r="27" spans="2:8">
      <c r="B27" t="s">
        <v>1</v>
      </c>
      <c r="C27" t="s">
        <v>12</v>
      </c>
      <c r="D27" t="s">
        <v>11</v>
      </c>
      <c r="E27" s="4" t="s">
        <v>10</v>
      </c>
      <c r="F27">
        <v>12</v>
      </c>
      <c r="G27" s="9">
        <f t="shared" si="0"/>
        <v>16.5</v>
      </c>
      <c r="H27" s="1">
        <v>16.5</v>
      </c>
    </row>
    <row r="28" spans="2:8">
      <c r="B28" t="s">
        <v>24</v>
      </c>
      <c r="C28" t="s">
        <v>12</v>
      </c>
      <c r="D28" t="s">
        <v>11</v>
      </c>
      <c r="E28" s="5" t="s">
        <v>20</v>
      </c>
      <c r="F28">
        <v>24</v>
      </c>
      <c r="G28" s="9">
        <f t="shared" si="0"/>
        <v>16.5</v>
      </c>
      <c r="H28" s="1">
        <v>16.5</v>
      </c>
    </row>
    <row r="29" spans="2:8">
      <c r="B29" t="s">
        <v>2</v>
      </c>
      <c r="C29" t="s">
        <v>15</v>
      </c>
      <c r="D29" t="s">
        <v>11</v>
      </c>
      <c r="E29" t="s">
        <v>13</v>
      </c>
      <c r="F29">
        <v>12</v>
      </c>
      <c r="G29" s="9">
        <f t="shared" si="0"/>
        <v>13.75</v>
      </c>
      <c r="H29" s="1">
        <v>13.75</v>
      </c>
    </row>
    <row r="30" spans="2:8">
      <c r="B30" t="s">
        <v>3</v>
      </c>
      <c r="C30" t="s">
        <v>12</v>
      </c>
      <c r="D30" t="s">
        <v>11</v>
      </c>
      <c r="E30" t="s">
        <v>14</v>
      </c>
      <c r="F30">
        <v>12</v>
      </c>
      <c r="G30" s="9">
        <f t="shared" si="0"/>
        <v>13</v>
      </c>
      <c r="H30" s="1">
        <v>13</v>
      </c>
    </row>
    <row r="31" spans="2:8">
      <c r="B31" t="s">
        <v>30</v>
      </c>
      <c r="C31" t="s">
        <v>12</v>
      </c>
      <c r="D31" t="s">
        <v>11</v>
      </c>
      <c r="E31" s="3" t="s">
        <v>43</v>
      </c>
      <c r="F31">
        <v>12</v>
      </c>
      <c r="G31" s="9">
        <f t="shared" si="0"/>
        <v>12.75</v>
      </c>
      <c r="H31" s="1">
        <v>12.75</v>
      </c>
    </row>
    <row r="32" spans="2:8">
      <c r="B32" t="s">
        <v>29</v>
      </c>
      <c r="C32" t="s">
        <v>12</v>
      </c>
      <c r="D32" t="s">
        <v>11</v>
      </c>
      <c r="E32" s="4" t="s">
        <v>10</v>
      </c>
      <c r="F32">
        <v>12</v>
      </c>
      <c r="G32" s="9">
        <f t="shared" si="0"/>
        <v>11.75</v>
      </c>
      <c r="H32" s="1">
        <v>11.75</v>
      </c>
    </row>
    <row r="33" spans="2:8">
      <c r="B33" t="s">
        <v>38</v>
      </c>
      <c r="C33" t="s">
        <v>12</v>
      </c>
      <c r="D33" t="s">
        <v>47</v>
      </c>
      <c r="E33" s="3" t="s">
        <v>49</v>
      </c>
      <c r="F33">
        <v>12</v>
      </c>
      <c r="G33" s="9">
        <f t="shared" si="0"/>
        <v>11.75</v>
      </c>
      <c r="H33" s="1">
        <v>11.75</v>
      </c>
    </row>
    <row r="34" spans="2:8">
      <c r="B34" s="5" t="s">
        <v>23</v>
      </c>
      <c r="C34" t="s">
        <v>15</v>
      </c>
      <c r="D34" t="s">
        <v>11</v>
      </c>
      <c r="E34" t="s">
        <v>22</v>
      </c>
      <c r="F34">
        <v>12</v>
      </c>
      <c r="G34" s="9">
        <f t="shared" si="0"/>
        <v>11</v>
      </c>
      <c r="H34" s="6">
        <v>11</v>
      </c>
    </row>
    <row r="35" spans="2:8">
      <c r="B35" t="s">
        <v>37</v>
      </c>
      <c r="C35" t="s">
        <v>12</v>
      </c>
      <c r="D35" t="s">
        <v>47</v>
      </c>
      <c r="E35" s="3" t="s">
        <v>49</v>
      </c>
      <c r="F35">
        <v>12</v>
      </c>
      <c r="G35" s="9">
        <f t="shared" si="0"/>
        <v>11</v>
      </c>
      <c r="H35" s="1">
        <v>11</v>
      </c>
    </row>
    <row r="36" spans="2:8">
      <c r="B36" t="s">
        <v>67</v>
      </c>
      <c r="C36" t="s">
        <v>66</v>
      </c>
      <c r="D36" t="s">
        <v>11</v>
      </c>
      <c r="E36" s="3" t="s">
        <v>14</v>
      </c>
      <c r="F36">
        <v>12</v>
      </c>
      <c r="G36" s="9">
        <f t="shared" si="0"/>
        <v>11</v>
      </c>
      <c r="H36" s="1">
        <v>11</v>
      </c>
    </row>
    <row r="37" spans="2:8">
      <c r="B37" t="s">
        <v>28</v>
      </c>
      <c r="C37" t="s">
        <v>42</v>
      </c>
      <c r="D37" t="s">
        <v>11</v>
      </c>
      <c r="E37" s="3" t="s">
        <v>41</v>
      </c>
      <c r="F37">
        <v>12</v>
      </c>
      <c r="G37" s="9">
        <f t="shared" si="0"/>
        <v>10.75</v>
      </c>
      <c r="H37" s="1">
        <v>10.75</v>
      </c>
    </row>
    <row r="38" spans="2:8">
      <c r="B38" t="s">
        <v>36</v>
      </c>
      <c r="C38" t="s">
        <v>15</v>
      </c>
      <c r="D38" t="s">
        <v>47</v>
      </c>
      <c r="E38" s="3" t="s">
        <v>48</v>
      </c>
      <c r="F38">
        <v>12</v>
      </c>
      <c r="G38" s="9">
        <f t="shared" si="0"/>
        <v>10.5</v>
      </c>
      <c r="H38" s="1">
        <v>10.5</v>
      </c>
    </row>
    <row r="39" spans="2:8">
      <c r="B39" t="s">
        <v>27</v>
      </c>
      <c r="C39" t="s">
        <v>40</v>
      </c>
      <c r="D39" t="s">
        <v>11</v>
      </c>
      <c r="E39" s="3" t="s">
        <v>39</v>
      </c>
      <c r="F39">
        <v>12</v>
      </c>
      <c r="G39" s="9">
        <f t="shared" si="0"/>
        <v>10.25</v>
      </c>
      <c r="H39" s="1">
        <v>10.25</v>
      </c>
    </row>
    <row r="40" spans="2:8">
      <c r="B40" t="s">
        <v>16</v>
      </c>
      <c r="C40" t="s">
        <v>12</v>
      </c>
      <c r="D40" t="s">
        <v>11</v>
      </c>
      <c r="E40" s="4" t="s">
        <v>19</v>
      </c>
      <c r="F40">
        <v>12</v>
      </c>
      <c r="G40" s="9">
        <f t="shared" si="0"/>
        <v>10</v>
      </c>
      <c r="H40" s="1">
        <v>10</v>
      </c>
    </row>
    <row r="41" spans="2:8">
      <c r="B41" t="s">
        <v>69</v>
      </c>
      <c r="C41" t="s">
        <v>40</v>
      </c>
      <c r="D41" t="s">
        <v>47</v>
      </c>
      <c r="E41" s="3" t="s">
        <v>70</v>
      </c>
      <c r="F41">
        <v>12</v>
      </c>
      <c r="G41" s="9">
        <f t="shared" si="0"/>
        <v>9.75</v>
      </c>
      <c r="H41" s="1">
        <v>9.75</v>
      </c>
    </row>
    <row r="42" spans="2:8">
      <c r="B42" t="s">
        <v>35</v>
      </c>
      <c r="C42" t="s">
        <v>40</v>
      </c>
      <c r="D42" t="s">
        <v>47</v>
      </c>
      <c r="E42" s="3" t="s">
        <v>46</v>
      </c>
      <c r="F42">
        <v>12</v>
      </c>
      <c r="G42" s="9">
        <f t="shared" si="0"/>
        <v>9.5</v>
      </c>
      <c r="H42" s="1">
        <v>9.5</v>
      </c>
    </row>
    <row r="43" spans="2:8">
      <c r="B43" s="3" t="s">
        <v>52</v>
      </c>
      <c r="C43" t="s">
        <v>51</v>
      </c>
      <c r="D43" t="s">
        <v>11</v>
      </c>
      <c r="E43" s="3" t="s">
        <v>50</v>
      </c>
      <c r="F43">
        <v>24</v>
      </c>
      <c r="G43" s="9">
        <f t="shared" si="0"/>
        <v>9.5</v>
      </c>
      <c r="H43" s="1">
        <v>9.5</v>
      </c>
    </row>
    <row r="44" spans="2:8">
      <c r="B44" t="s">
        <v>75</v>
      </c>
      <c r="C44" t="s">
        <v>76</v>
      </c>
      <c r="D44" t="s">
        <v>11</v>
      </c>
      <c r="E44" s="3" t="s">
        <v>77</v>
      </c>
      <c r="F44">
        <v>12</v>
      </c>
      <c r="G44" s="9">
        <f t="shared" si="0"/>
        <v>59</v>
      </c>
      <c r="H44" s="1">
        <v>59</v>
      </c>
    </row>
  </sheetData>
  <sortState ref="B4:H43">
    <sortCondition descending="1" ref="H4:H43"/>
  </sortState>
  <hyperlinks>
    <hyperlink ref="B34" r:id="rId1" display="https://www.winemessenger.com/itemview.asp?item=1862"/>
    <hyperlink ref="B23" r:id="rId2" display="https://www.winemessenger.com/itemview.asp?item=1713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Sheet1!w</vt:lpstr>
      <vt:lpstr>Sheet1!w_1</vt:lpstr>
      <vt:lpstr>Sheet1!w_2</vt:lpstr>
      <vt:lpstr>Sheet1!w_3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2008-03-28T14:17:59Z</dcterms:created>
  <dcterms:modified xsi:type="dcterms:W3CDTF">2008-03-28T17:37:10Z</dcterms:modified>
</cp:coreProperties>
</file>